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Лист1!$B$6:$K$24</definedName>
  </definedNames>
  <calcPr calcId="162913"/>
</workbook>
</file>

<file path=xl/calcChain.xml><?xml version="1.0" encoding="utf-8"?>
<calcChain xmlns="http://schemas.openxmlformats.org/spreadsheetml/2006/main">
  <c r="I16" i="1" l="1"/>
  <c r="I15" i="1"/>
  <c r="I14" i="1"/>
  <c r="I8" i="1"/>
  <c r="I24" i="1" l="1"/>
  <c r="I22" i="1"/>
  <c r="I21" i="1"/>
  <c r="I20" i="1"/>
  <c r="I19" i="1"/>
  <c r="I18" i="1"/>
  <c r="I12" i="1"/>
  <c r="I11" i="1"/>
  <c r="I10" i="1"/>
  <c r="I9" i="1"/>
</calcChain>
</file>

<file path=xl/sharedStrings.xml><?xml version="1.0" encoding="utf-8"?>
<sst xmlns="http://schemas.openxmlformats.org/spreadsheetml/2006/main" count="89" uniqueCount="51">
  <si>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</si>
  <si>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</si>
  <si>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</si>
  <si>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</si>
  <si>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Предмет</t>
  </si>
  <si>
    <t xml:space="preserve">Класс </t>
  </si>
  <si>
    <t>Максимальный балл</t>
  </si>
  <si>
    <t>№ ОУ</t>
  </si>
  <si>
    <t>ИТОГОВЫЙ ПРОТОКОЛ</t>
  </si>
  <si>
    <t xml:space="preserve">  результатов участников школьного этапа  всероссийской олимпиады школьников </t>
  </si>
  <si>
    <t>8 класс</t>
  </si>
  <si>
    <t>9 класс</t>
  </si>
  <si>
    <t>10 класс</t>
  </si>
  <si>
    <t>11 класс</t>
  </si>
  <si>
    <t>Протокол предоставляется в формате Excel на электронный адрес imo1@arhcity.ru согласно графику</t>
  </si>
  <si>
    <t>Код школы</t>
  </si>
  <si>
    <t>ФИО участника (полностью)</t>
  </si>
  <si>
    <t>Фамилия 
и инициалы участника
(требование порядка)</t>
  </si>
  <si>
    <t>МБОУ СШ № 20</t>
  </si>
  <si>
    <t>дата проведения "17" октября 2024 года</t>
  </si>
  <si>
    <t>химия</t>
  </si>
  <si>
    <t>победитель</t>
  </si>
  <si>
    <t>участник</t>
  </si>
  <si>
    <t>Хомицкий Андрей Кириллович</t>
  </si>
  <si>
    <t>Журавлев Константин Сергеевич</t>
  </si>
  <si>
    <t>Ковалев Дмитрий Александрович</t>
  </si>
  <si>
    <t>Мищук Милана Руслановна</t>
  </si>
  <si>
    <t>Пономаренко Матвей Алексеевич</t>
  </si>
  <si>
    <t>Скорынина Александра Александровна</t>
  </si>
  <si>
    <t>Гроголь Ксения Владимировна</t>
  </si>
  <si>
    <t>Мишин Клим Владимирович</t>
  </si>
  <si>
    <t>Маркосян Марк Суренович</t>
  </si>
  <si>
    <t>Кожан Марк Дмитриевич</t>
  </si>
  <si>
    <t>Конвисар Арина Сергеевна</t>
  </si>
  <si>
    <t>Микулич Анна Александровна</t>
  </si>
  <si>
    <t>Банев Сергей Васильевич</t>
  </si>
  <si>
    <t>Колпакова Альбина Евгеньевна</t>
  </si>
  <si>
    <t>Журавлев К.С.</t>
  </si>
  <si>
    <t>Хомицкий А.К.</t>
  </si>
  <si>
    <t>Ковалев Д.А.</t>
  </si>
  <si>
    <t>Пономаренко М.А.</t>
  </si>
  <si>
    <t>Мищук М.Р.</t>
  </si>
  <si>
    <t>Скорынина А.А.</t>
  </si>
  <si>
    <t>Мишин К.В.</t>
  </si>
  <si>
    <t>Гроголь К.В.</t>
  </si>
  <si>
    <t>Маркосян М.С.</t>
  </si>
  <si>
    <t>Конвисар А.С.</t>
  </si>
  <si>
    <t>Кожан М.Д.</t>
  </si>
  <si>
    <t>Банев С.В.</t>
  </si>
  <si>
    <t>Микулич А.А.</t>
  </si>
  <si>
    <t>Колпакова А.Е.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</si>
</sst>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1" applyFont="0">
      <alignment horizontal="center" vertical="center" wrapText="1"/>
    </xf>
  </cellStyleXfs>
  <cellXfs count="3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3" xfId="0" applyFont="1" applyFill="1" applyBorder="1" applyAlignment="1"/>
    <xf numFmtId="0" fontId="2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3" borderId="1" xfId="0" applyFont="1" applyFill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2" xfId="0" applyFont="1" applyBorder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B1" zoomScale="75" zoomScaleNormal="75" workbookViewId="0">
      <selection activeCell="F34" sqref="F34"/>
    </sheetView>
  </sheetViews>
  <sheetFormatPr defaultColWidth="8.85546875" defaultRowHeight="15.75" x14ac:dyDescent="0.25"/>
  <cols>
    <col min="1" max="1" width="13.28515625" style="1" customWidth="1"/>
    <col min="2" max="2" width="19.5703125" style="1" customWidth="1"/>
    <col min="3" max="3" width="14.140625" style="1" customWidth="1"/>
    <col min="4" max="4" width="10.140625" style="7" customWidth="1"/>
    <col min="5" max="5" width="34.42578125" style="26" bestFit="1" customWidth="1"/>
    <col min="6" max="6" width="28.28515625" style="1" bestFit="1" customWidth="1"/>
    <col min="7" max="7" width="8.7109375" style="7" bestFit="1" customWidth="1"/>
    <col min="8" max="8" width="10.85546875" style="27" bestFit="1" customWidth="1"/>
    <col min="9" max="9" width="11.140625" style="1" customWidth="1"/>
    <col min="10" max="10" width="9.42578125" style="8" bestFit="1" customWidth="1"/>
    <col min="11" max="11" width="14" style="1" bestFit="1" customWidth="1"/>
    <col min="12" max="12" width="21.140625" style="1" customWidth="1"/>
    <col min="13" max="16384" width="8.85546875" style="1"/>
  </cols>
  <sheetData>
    <row r="1" spans="1:13" x14ac:dyDescent="0.25"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30"/>
    </row>
    <row r="2" spans="1:13" x14ac:dyDescent="0.25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29"/>
    </row>
    <row r="3" spans="1:13" x14ac:dyDescent="0.25">
      <c r="B3" s="29" t="s">
        <v>9</v>
      </c>
      <c r="C3" s="29"/>
      <c r="D3" s="29"/>
      <c r="E3" s="29"/>
      <c r="F3" s="29"/>
      <c r="G3" s="29"/>
      <c r="H3" s="29"/>
      <c r="I3" s="29"/>
      <c r="J3" s="29"/>
      <c r="K3" s="29"/>
    </row>
    <row r="4" spans="1:13" x14ac:dyDescent="0.25">
      <c r="B4" s="28" t="s">
        <v>19</v>
      </c>
      <c r="C4" s="28"/>
      <c r="D4" s="28"/>
      <c r="E4" s="28"/>
      <c r="F4" s="28"/>
      <c r="G4" s="28"/>
      <c r="H4" s="28"/>
      <c r="I4" s="28"/>
      <c r="J4" s="28"/>
      <c r="K4" s="28"/>
    </row>
    <row r="5" spans="1:13" x14ac:dyDescent="0.25">
      <c r="E5" s="28"/>
      <c r="F5" s="28"/>
      <c r="G5" s="28"/>
      <c r="H5" s="28"/>
      <c r="I5" s="28"/>
      <c r="J5" s="28"/>
      <c r="K5" s="28"/>
    </row>
    <row r="6" spans="1:13" ht="63" x14ac:dyDescent="0.25">
      <c r="A6" s="13" t="s">
        <v>15</v>
      </c>
      <c r="B6" s="14" t="s">
        <v>7</v>
      </c>
      <c r="C6" s="14" t="s">
        <v>4</v>
      </c>
      <c r="D6" s="15" t="s">
        <v>5</v>
      </c>
      <c r="E6" s="5" t="s">
        <v>16</v>
      </c>
      <c r="F6" s="18" t="s">
        <v>17</v>
      </c>
      <c r="G6" s="21" t="s">
        <v>6</v>
      </c>
      <c r="H6" s="2" t="s">
        <v>0</v>
      </c>
      <c r="I6" s="23" t="s">
        <v>1</v>
      </c>
      <c r="J6" s="2" t="s">
        <v>2</v>
      </c>
      <c r="K6" s="2" t="s">
        <v>3</v>
      </c>
      <c r="M6" s="3"/>
    </row>
    <row r="7" spans="1:13" ht="18" customHeight="1" x14ac:dyDescent="0.25">
      <c r="A7" s="12"/>
      <c r="B7" s="10"/>
      <c r="C7" s="10"/>
      <c r="D7" s="17"/>
      <c r="E7" s="11" t="s">
        <v>10</v>
      </c>
      <c r="F7" s="19"/>
      <c r="G7" s="17"/>
      <c r="H7" s="20"/>
      <c r="I7" s="25"/>
      <c r="J7" s="10"/>
      <c r="K7" s="10"/>
    </row>
    <row r="8" spans="1:13" x14ac:dyDescent="0.25">
      <c r="A8" s="9">
        <v>202</v>
      </c>
      <c r="B8" s="9" t="s">
        <v>18</v>
      </c>
      <c r="C8" s="9" t="s">
        <v>20</v>
      </c>
      <c r="D8" s="16">
        <v>8</v>
      </c>
      <c r="E8" s="31" t="s">
        <v>24</v>
      </c>
      <c r="F8" s="31" t="s">
        <v>37</v>
      </c>
      <c r="G8" s="22">
        <v>50</v>
      </c>
      <c r="H8" s="9">
        <v>32</v>
      </c>
      <c r="I8" s="24">
        <f>H8/G8*100</f>
        <v>64</v>
      </c>
      <c r="J8" s="2">
        <v>1</v>
      </c>
      <c r="K8" s="2" t="s">
        <v>21</v>
      </c>
    </row>
    <row r="9" spans="1:13" x14ac:dyDescent="0.25">
      <c r="A9" s="9">
        <v>202</v>
      </c>
      <c r="B9" s="9" t="s">
        <v>18</v>
      </c>
      <c r="C9" s="9" t="s">
        <v>20</v>
      </c>
      <c r="D9" s="16">
        <v>8</v>
      </c>
      <c r="E9" s="31" t="s">
        <v>23</v>
      </c>
      <c r="F9" s="31" t="s">
        <v>38</v>
      </c>
      <c r="G9" s="22">
        <v>50</v>
      </c>
      <c r="H9" s="9">
        <v>19</v>
      </c>
      <c r="I9" s="24">
        <f t="shared" ref="I9:I12" si="0">H9/G9*100</f>
        <v>38</v>
      </c>
      <c r="J9" s="2">
        <v>2</v>
      </c>
      <c r="K9" s="4" t="s">
        <v>22</v>
      </c>
    </row>
    <row r="10" spans="1:13" x14ac:dyDescent="0.25">
      <c r="A10" s="9">
        <v>202</v>
      </c>
      <c r="B10" s="9" t="s">
        <v>18</v>
      </c>
      <c r="C10" s="9" t="s">
        <v>20</v>
      </c>
      <c r="D10" s="16">
        <v>8</v>
      </c>
      <c r="E10" s="31" t="s">
        <v>25</v>
      </c>
      <c r="F10" s="31" t="s">
        <v>39</v>
      </c>
      <c r="G10" s="22">
        <v>50</v>
      </c>
      <c r="H10" s="9">
        <v>19</v>
      </c>
      <c r="I10" s="24">
        <f t="shared" si="0"/>
        <v>38</v>
      </c>
      <c r="J10" s="2">
        <v>2</v>
      </c>
      <c r="K10" s="4" t="s">
        <v>22</v>
      </c>
    </row>
    <row r="11" spans="1:13" x14ac:dyDescent="0.25">
      <c r="A11" s="9">
        <v>202</v>
      </c>
      <c r="B11" s="9" t="s">
        <v>18</v>
      </c>
      <c r="C11" s="9" t="s">
        <v>20</v>
      </c>
      <c r="D11" s="16">
        <v>8</v>
      </c>
      <c r="E11" s="31" t="s">
        <v>27</v>
      </c>
      <c r="F11" s="31" t="s">
        <v>40</v>
      </c>
      <c r="G11" s="22">
        <v>50</v>
      </c>
      <c r="H11" s="9">
        <v>19</v>
      </c>
      <c r="I11" s="24">
        <f t="shared" si="0"/>
        <v>38</v>
      </c>
      <c r="J11" s="2">
        <v>2</v>
      </c>
      <c r="K11" s="4" t="s">
        <v>22</v>
      </c>
    </row>
    <row r="12" spans="1:13" x14ac:dyDescent="0.25">
      <c r="A12" s="9">
        <v>202</v>
      </c>
      <c r="B12" s="9" t="s">
        <v>18</v>
      </c>
      <c r="C12" s="9" t="s">
        <v>20</v>
      </c>
      <c r="D12" s="16">
        <v>8</v>
      </c>
      <c r="E12" s="31" t="s">
        <v>26</v>
      </c>
      <c r="F12" s="31" t="s">
        <v>41</v>
      </c>
      <c r="G12" s="22">
        <v>50</v>
      </c>
      <c r="H12" s="9">
        <v>11</v>
      </c>
      <c r="I12" s="24">
        <f t="shared" si="0"/>
        <v>22</v>
      </c>
      <c r="J12" s="2">
        <v>3</v>
      </c>
      <c r="K12" s="4" t="s">
        <v>22</v>
      </c>
    </row>
    <row r="13" spans="1:13" x14ac:dyDescent="0.25">
      <c r="A13" s="12"/>
      <c r="B13" s="10"/>
      <c r="C13" s="10"/>
      <c r="D13" s="17"/>
      <c r="E13" s="11" t="s">
        <v>11</v>
      </c>
      <c r="F13" s="19"/>
      <c r="G13" s="17"/>
      <c r="H13" s="20"/>
      <c r="I13" s="25"/>
      <c r="J13" s="10"/>
      <c r="K13" s="10"/>
    </row>
    <row r="14" spans="1:13" ht="16.5" customHeight="1" x14ac:dyDescent="0.25">
      <c r="A14" s="9">
        <v>202</v>
      </c>
      <c r="B14" s="9" t="s">
        <v>18</v>
      </c>
      <c r="C14" s="9" t="s">
        <v>20</v>
      </c>
      <c r="D14" s="16">
        <v>9</v>
      </c>
      <c r="E14" s="31" t="s">
        <v>28</v>
      </c>
      <c r="F14" s="31" t="s">
        <v>42</v>
      </c>
      <c r="G14" s="7">
        <v>50</v>
      </c>
      <c r="H14" s="9">
        <v>10</v>
      </c>
      <c r="I14" s="24">
        <f>H14/G14*100</f>
        <v>20</v>
      </c>
      <c r="J14" s="2">
        <v>1</v>
      </c>
      <c r="K14" s="4" t="s">
        <v>22</v>
      </c>
    </row>
    <row r="15" spans="1:13" ht="16.5" customHeight="1" x14ac:dyDescent="0.25">
      <c r="A15" s="9">
        <v>202</v>
      </c>
      <c r="B15" s="9" t="s">
        <v>18</v>
      </c>
      <c r="C15" s="9" t="s">
        <v>20</v>
      </c>
      <c r="D15" s="16">
        <v>9</v>
      </c>
      <c r="E15" s="31" t="s">
        <v>30</v>
      </c>
      <c r="F15" s="31" t="s">
        <v>43</v>
      </c>
      <c r="G15" s="22">
        <v>50</v>
      </c>
      <c r="H15" s="9">
        <v>2.5</v>
      </c>
      <c r="I15" s="24">
        <f>H15/G15*100</f>
        <v>5</v>
      </c>
      <c r="J15" s="2">
        <v>2</v>
      </c>
      <c r="K15" s="4" t="s">
        <v>22</v>
      </c>
    </row>
    <row r="16" spans="1:13" ht="16.5" customHeight="1" x14ac:dyDescent="0.25">
      <c r="A16" s="9">
        <v>202</v>
      </c>
      <c r="B16" s="9" t="s">
        <v>18</v>
      </c>
      <c r="C16" s="9" t="s">
        <v>20</v>
      </c>
      <c r="D16" s="16">
        <v>9</v>
      </c>
      <c r="E16" s="31" t="s">
        <v>29</v>
      </c>
      <c r="F16" s="31" t="s">
        <v>44</v>
      </c>
      <c r="G16" s="22">
        <v>50</v>
      </c>
      <c r="H16" s="9">
        <v>2.5</v>
      </c>
      <c r="I16" s="24">
        <f>H16/G16*100</f>
        <v>5</v>
      </c>
      <c r="J16" s="2">
        <v>2</v>
      </c>
      <c r="K16" s="4" t="s">
        <v>22</v>
      </c>
    </row>
    <row r="17" spans="1:11" x14ac:dyDescent="0.25">
      <c r="A17" s="12"/>
      <c r="B17" s="10"/>
      <c r="C17" s="10"/>
      <c r="D17" s="17"/>
      <c r="E17" s="11" t="s">
        <v>12</v>
      </c>
      <c r="F17" s="19"/>
      <c r="G17" s="17"/>
      <c r="H17" s="20"/>
      <c r="I17" s="25"/>
      <c r="J17" s="10"/>
      <c r="K17" s="10"/>
    </row>
    <row r="18" spans="1:11" ht="15.75" customHeight="1" x14ac:dyDescent="0.25">
      <c r="A18" s="9">
        <v>202</v>
      </c>
      <c r="B18" s="9" t="s">
        <v>18</v>
      </c>
      <c r="C18" s="9" t="s">
        <v>20</v>
      </c>
      <c r="D18" s="16">
        <v>10</v>
      </c>
      <c r="E18" s="31" t="s">
        <v>31</v>
      </c>
      <c r="F18" s="31" t="s">
        <v>45</v>
      </c>
      <c r="G18" s="22">
        <v>50</v>
      </c>
      <c r="H18" s="9">
        <v>12.5</v>
      </c>
      <c r="I18" s="24">
        <f t="shared" ref="I18:I22" si="1">H18/G18*100</f>
        <v>25</v>
      </c>
      <c r="J18" s="2">
        <v>1</v>
      </c>
      <c r="K18" s="4" t="s">
        <v>22</v>
      </c>
    </row>
    <row r="19" spans="1:11" ht="15.75" customHeight="1" x14ac:dyDescent="0.25">
      <c r="A19" s="9">
        <v>202</v>
      </c>
      <c r="B19" s="9" t="s">
        <v>18</v>
      </c>
      <c r="C19" s="9" t="s">
        <v>20</v>
      </c>
      <c r="D19" s="16">
        <v>10</v>
      </c>
      <c r="E19" s="31" t="s">
        <v>33</v>
      </c>
      <c r="F19" s="31" t="s">
        <v>46</v>
      </c>
      <c r="G19" s="22">
        <v>50</v>
      </c>
      <c r="H19" s="9">
        <v>8</v>
      </c>
      <c r="I19" s="24">
        <f t="shared" si="1"/>
        <v>16</v>
      </c>
      <c r="J19" s="2">
        <v>2</v>
      </c>
      <c r="K19" s="4" t="s">
        <v>22</v>
      </c>
    </row>
    <row r="20" spans="1:11" ht="15.75" customHeight="1" x14ac:dyDescent="0.25">
      <c r="A20" s="9">
        <v>202</v>
      </c>
      <c r="B20" s="9" t="s">
        <v>18</v>
      </c>
      <c r="C20" s="9" t="s">
        <v>20</v>
      </c>
      <c r="D20" s="16">
        <v>10</v>
      </c>
      <c r="E20" s="31" t="s">
        <v>32</v>
      </c>
      <c r="F20" s="31" t="s">
        <v>47</v>
      </c>
      <c r="G20" s="22">
        <v>50</v>
      </c>
      <c r="H20" s="9">
        <v>7</v>
      </c>
      <c r="I20" s="24">
        <f t="shared" si="1"/>
        <v>14.000000000000002</v>
      </c>
      <c r="J20" s="2">
        <v>3</v>
      </c>
      <c r="K20" s="4" t="s">
        <v>22</v>
      </c>
    </row>
    <row r="21" spans="1:11" ht="15.75" customHeight="1" x14ac:dyDescent="0.25">
      <c r="A21" s="9">
        <v>202</v>
      </c>
      <c r="B21" s="9" t="s">
        <v>18</v>
      </c>
      <c r="C21" s="9" t="s">
        <v>20</v>
      </c>
      <c r="D21" s="16">
        <v>10</v>
      </c>
      <c r="E21" s="31" t="s">
        <v>35</v>
      </c>
      <c r="F21" s="31" t="s">
        <v>48</v>
      </c>
      <c r="G21" s="22">
        <v>50</v>
      </c>
      <c r="H21" s="9">
        <v>7</v>
      </c>
      <c r="I21" s="24">
        <f t="shared" si="1"/>
        <v>14.000000000000002</v>
      </c>
      <c r="J21" s="2">
        <v>3</v>
      </c>
      <c r="K21" s="4" t="s">
        <v>22</v>
      </c>
    </row>
    <row r="22" spans="1:11" ht="15.75" customHeight="1" x14ac:dyDescent="0.25">
      <c r="A22" s="9">
        <v>202</v>
      </c>
      <c r="B22" s="9" t="s">
        <v>18</v>
      </c>
      <c r="C22" s="9" t="s">
        <v>20</v>
      </c>
      <c r="D22" s="16">
        <v>10</v>
      </c>
      <c r="E22" s="31" t="s">
        <v>34</v>
      </c>
      <c r="F22" s="31" t="s">
        <v>49</v>
      </c>
      <c r="G22" s="22">
        <v>50</v>
      </c>
      <c r="H22" s="9">
        <v>6</v>
      </c>
      <c r="I22" s="24">
        <f t="shared" si="1"/>
        <v>12</v>
      </c>
      <c r="J22" s="2">
        <v>4</v>
      </c>
      <c r="K22" s="4" t="s">
        <v>22</v>
      </c>
    </row>
    <row r="23" spans="1:11" x14ac:dyDescent="0.25">
      <c r="A23" s="12"/>
      <c r="B23" s="10"/>
      <c r="C23" s="10"/>
      <c r="D23" s="17"/>
      <c r="E23" s="11" t="s">
        <v>13</v>
      </c>
      <c r="F23" s="19"/>
      <c r="G23" s="17"/>
      <c r="H23" s="20"/>
      <c r="I23" s="25"/>
      <c r="J23" s="10"/>
      <c r="K23" s="10"/>
    </row>
    <row r="24" spans="1:11" ht="15.75" customHeight="1" x14ac:dyDescent="0.25">
      <c r="A24" s="9">
        <v>202</v>
      </c>
      <c r="B24" s="9" t="s">
        <v>18</v>
      </c>
      <c r="C24" s="9" t="s">
        <v>20</v>
      </c>
      <c r="D24" s="16">
        <v>11</v>
      </c>
      <c r="E24" s="31" t="s">
        <v>36</v>
      </c>
      <c r="F24" s="31" t="s">
        <v>50</v>
      </c>
      <c r="G24" s="22">
        <v>50</v>
      </c>
      <c r="H24" s="9">
        <v>10.5</v>
      </c>
      <c r="I24" s="24">
        <f t="shared" ref="I24" si="2">H24/G24*100</f>
        <v>21</v>
      </c>
      <c r="J24" s="6">
        <v>1</v>
      </c>
      <c r="K24" s="4" t="s">
        <v>22</v>
      </c>
    </row>
  </sheetData>
  <autoFilter ref="B6:K24"/>
  <mergeCells count="5">
    <mergeCell ref="E5:K5"/>
    <mergeCell ref="B2:K2"/>
    <mergeCell ref="B3:K3"/>
    <mergeCell ref="B4:K4"/>
    <mergeCell ref="B1:K1"/>
  </mergeCells>
  <phoneticPr fontId="0" type="noConversion"/>
  <pageMargins left="0.51181102362204722" right="0.28000000000000003" top="0.35433070866141736" bottom="0.51181102362204722" header="0.35433070866141736" footer="0.51181102362204722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2018-09-19T06:25:15Z</cp:lastPrinted>
  <dcterms:created xsi:type="dcterms:W3CDTF">2013-11-18T12:01:42Z</dcterms:created>
  <dcterms:modified xsi:type="dcterms:W3CDTF">2024-11-11T06:34:24Z</dcterms:modified>
</cp:coreProperties>
</file>