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300" windowHeight="90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Лист1!$B$6:$K$40</definedName>
  </definedNames>
  <calcPr calcId="162913"/>
</workbook>
</file>

<file path=xl/calcChain.xml><?xml version="1.0" encoding="utf-8"?>
<calcChain xmlns="http://schemas.openxmlformats.org/spreadsheetml/2006/main">
  <c r="I40" i="1" l="1"/>
  <c r="I32" i="1"/>
  <c r="I33" i="1"/>
  <c r="I34" i="1"/>
  <c r="I35" i="1"/>
  <c r="I36" i="1"/>
  <c r="I37" i="1"/>
  <c r="I38" i="1"/>
  <c r="I29" i="1"/>
  <c r="I30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8" i="1"/>
</calcChain>
</file>

<file path=xl/sharedStrings.xml><?xml version="1.0" encoding="utf-8"?>
<sst xmlns="http://schemas.openxmlformats.org/spreadsheetml/2006/main" count="171" uniqueCount="86">
  <si>
    <t>Общее количество баллов</t>
  </si>
  <si>
    <t>% выполнения заданий</t>
  </si>
  <si>
    <t>Рейтинг (по порядку)</t>
  </si>
  <si>
    <t>Тип диплома (победитель, призер, участник)</t>
  </si>
  <si>
    <t>Предмет</t>
  </si>
  <si>
    <t xml:space="preserve">Класс </t>
  </si>
  <si>
    <t>Максимальный балл</t>
  </si>
  <si>
    <t>№ ОУ</t>
  </si>
  <si>
    <t>ИТОГОВЫЙ ПРОТОКОЛ</t>
  </si>
  <si>
    <t xml:space="preserve">  результатов участников школьного этапа  всероссийской олимпиады школьников </t>
  </si>
  <si>
    <t>5 класс</t>
  </si>
  <si>
    <t>7 класс</t>
  </si>
  <si>
    <t>8 класс</t>
  </si>
  <si>
    <t>11 класс</t>
  </si>
  <si>
    <t>Протокол предоставляется в формате Excel на электронный адрес imo1@arhcity.ru согласно графику</t>
  </si>
  <si>
    <t>Код школы</t>
  </si>
  <si>
    <t>ФИО участника (полностью)</t>
  </si>
  <si>
    <t>Фамилия 
и инициалы участника
(требование порядка)</t>
  </si>
  <si>
    <t>победитель</t>
  </si>
  <si>
    <t>призер</t>
  </si>
  <si>
    <t>участник</t>
  </si>
  <si>
    <t>МБОУ СШ № 20</t>
  </si>
  <si>
    <t>80</t>
  </si>
  <si>
    <t>100</t>
  </si>
  <si>
    <t>дата проведения "24" сентября 2024 года</t>
  </si>
  <si>
    <t>Дресвянников Артур Евгеньевич</t>
  </si>
  <si>
    <t>астрономия</t>
  </si>
  <si>
    <t xml:space="preserve">Жигалова Арина Дмитриевна </t>
  </si>
  <si>
    <t xml:space="preserve">Булгакова Екатерина Антоновна </t>
  </si>
  <si>
    <t xml:space="preserve">Марцюк Андрей Вячеславович </t>
  </si>
  <si>
    <t xml:space="preserve">Ильбрехтас Максим Алексеевич </t>
  </si>
  <si>
    <t xml:space="preserve">Петренко Дарья Денисовна </t>
  </si>
  <si>
    <t xml:space="preserve">Шаф Богдан Евгеньевич </t>
  </si>
  <si>
    <t xml:space="preserve">Ходкевич Милена Романовна </t>
  </si>
  <si>
    <t xml:space="preserve">Миронова Анастасия Анатольевна </t>
  </si>
  <si>
    <t xml:space="preserve">Василькова Екатерина Алексеевна </t>
  </si>
  <si>
    <t xml:space="preserve">Корота Кирилл Андреевич </t>
  </si>
  <si>
    <t xml:space="preserve">Сережина Нелли Сергеевна </t>
  </si>
  <si>
    <t xml:space="preserve">Гончаров Григорий Геннадьевич </t>
  </si>
  <si>
    <t xml:space="preserve">Старожук Александра Владимировна </t>
  </si>
  <si>
    <t xml:space="preserve">Первушин Алексей Александрович </t>
  </si>
  <si>
    <t xml:space="preserve">Кузнецова Вероника Андреевна </t>
  </si>
  <si>
    <t xml:space="preserve">Широкая Мария Михайловна </t>
  </si>
  <si>
    <t xml:space="preserve">Коротченко Роман Михайлович </t>
  </si>
  <si>
    <t xml:space="preserve">Борисова Алиса Евгеньевна </t>
  </si>
  <si>
    <t xml:space="preserve">Шипицын Валерий Романович </t>
  </si>
  <si>
    <t xml:space="preserve">Петренко Анастасия Денисовна </t>
  </si>
  <si>
    <t xml:space="preserve">Гайдукова Ксения Константиновна </t>
  </si>
  <si>
    <t xml:space="preserve">Хомицкий Андрей Кириллович </t>
  </si>
  <si>
    <t xml:space="preserve">Сокольников Максим Михайлович </t>
  </si>
  <si>
    <t xml:space="preserve">Ермолаев Максим Дмитриевич </t>
  </si>
  <si>
    <t xml:space="preserve">Ковалев Дмитрий Александрович </t>
  </si>
  <si>
    <t xml:space="preserve">Уханов Владислав Дмитриевич </t>
  </si>
  <si>
    <t xml:space="preserve">Лёгкий Максим Сергеевич </t>
  </si>
  <si>
    <t xml:space="preserve">Мищук Милана Руслановна </t>
  </si>
  <si>
    <t>Компаниец Полина Ивановна</t>
  </si>
  <si>
    <t>Дресвянников А.Е.</t>
  </si>
  <si>
    <t>Жигалова А.Д.</t>
  </si>
  <si>
    <t>Булгакова Е.А.</t>
  </si>
  <si>
    <t>Марцюк А.В.</t>
  </si>
  <si>
    <t>Ильбрехтас М.А.</t>
  </si>
  <si>
    <t>Петренко Д.Д.</t>
  </si>
  <si>
    <t>Шаф Б.Е.</t>
  </si>
  <si>
    <t>Ходкевич М.Р.</t>
  </si>
  <si>
    <t>Миронова А.А.</t>
  </si>
  <si>
    <t>Василькова Е.А.</t>
  </si>
  <si>
    <t>Корота К.А.</t>
  </si>
  <si>
    <t>Сережина Н.С.</t>
  </si>
  <si>
    <t>Гончаров Г.Г.</t>
  </si>
  <si>
    <t>Старожук А.В.</t>
  </si>
  <si>
    <t>Первушин А.А.</t>
  </si>
  <si>
    <t>Кузнецова В.А.</t>
  </si>
  <si>
    <t>Широкая М.М.</t>
  </si>
  <si>
    <t>Коротченко Р.М.</t>
  </si>
  <si>
    <t>Борисова А.Е.</t>
  </si>
  <si>
    <t>Шипицын В.Р.</t>
  </si>
  <si>
    <t>Петренко А.Д.</t>
  </si>
  <si>
    <t xml:space="preserve">Гайдукова К.К. </t>
  </si>
  <si>
    <t>Хомицкий А.К.</t>
  </si>
  <si>
    <t xml:space="preserve">Сокольников М.М. </t>
  </si>
  <si>
    <t>Ермолаев М.Д.</t>
  </si>
  <si>
    <t>Ковалев Д.А.</t>
  </si>
  <si>
    <t>Мищук М.Р.</t>
  </si>
  <si>
    <t>Уханов В.Д.</t>
  </si>
  <si>
    <t xml:space="preserve">Лёгкий М.С. </t>
  </si>
  <si>
    <t>Компаниец П.И.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</si>
</sst>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1" applyFont="0">
      <alignment horizontal="center" vertical="center" wrapText="1"/>
    </xf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6" fillId="3" borderId="2" xfId="0" applyFont="1" applyFill="1" applyBorder="1" applyAlignment="1"/>
    <xf numFmtId="0" fontId="6" fillId="3" borderId="2" xfId="0" applyFont="1" applyFill="1" applyBorder="1" applyAlignment="1">
      <alignment horizontal="center"/>
    </xf>
    <xf numFmtId="49" fontId="5" fillId="0" borderId="2" xfId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topLeftCell="A7" zoomScale="62" zoomScaleNormal="62" workbookViewId="0">
      <selection activeCell="I26" sqref="I26"/>
    </sheetView>
  </sheetViews>
  <sheetFormatPr defaultColWidth="8.85546875" defaultRowHeight="15.75" x14ac:dyDescent="0.25"/>
  <cols>
    <col min="1" max="1" width="13.28515625" style="7" customWidth="1"/>
    <col min="2" max="2" width="19.5703125" style="1" customWidth="1"/>
    <col min="3" max="3" width="14.140625" style="1" customWidth="1"/>
    <col min="4" max="4" width="10.140625" style="3" customWidth="1"/>
    <col min="5" max="5" width="34.42578125" style="1" bestFit="1" customWidth="1"/>
    <col min="6" max="6" width="28.28515625" style="1" bestFit="1" customWidth="1"/>
    <col min="7" max="7" width="8.7109375" style="3" bestFit="1" customWidth="1"/>
    <col min="8" max="8" width="10.85546875" style="31" bestFit="1" customWidth="1"/>
    <col min="9" max="9" width="11.140625" style="31" customWidth="1"/>
    <col min="10" max="10" width="9.42578125" style="31" bestFit="1" customWidth="1"/>
    <col min="11" max="11" width="14" style="1" bestFit="1" customWidth="1"/>
    <col min="12" max="12" width="21.140625" style="1" customWidth="1"/>
    <col min="13" max="16384" width="8.85546875" style="1"/>
  </cols>
  <sheetData>
    <row r="1" spans="1:13" x14ac:dyDescent="0.25"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9"/>
    </row>
    <row r="2" spans="1:13" x14ac:dyDescent="0.25">
      <c r="B2" s="18" t="s">
        <v>8</v>
      </c>
      <c r="C2" s="18"/>
      <c r="D2" s="18"/>
      <c r="E2" s="18"/>
      <c r="F2" s="18"/>
      <c r="G2" s="18"/>
      <c r="H2" s="18"/>
      <c r="I2" s="18"/>
      <c r="J2" s="18"/>
      <c r="K2" s="18"/>
    </row>
    <row r="3" spans="1:13" x14ac:dyDescent="0.25">
      <c r="B3" s="18" t="s">
        <v>9</v>
      </c>
      <c r="C3" s="18"/>
      <c r="D3" s="18"/>
      <c r="E3" s="18"/>
      <c r="F3" s="18"/>
      <c r="G3" s="18"/>
      <c r="H3" s="18"/>
      <c r="I3" s="18"/>
      <c r="J3" s="18"/>
      <c r="K3" s="18"/>
    </row>
    <row r="4" spans="1:13" x14ac:dyDescent="0.25">
      <c r="B4" s="17" t="s">
        <v>24</v>
      </c>
      <c r="C4" s="17"/>
      <c r="D4" s="17"/>
      <c r="E4" s="17"/>
      <c r="F4" s="17"/>
      <c r="G4" s="17"/>
      <c r="H4" s="17"/>
      <c r="I4" s="17"/>
      <c r="J4" s="17"/>
      <c r="K4" s="17"/>
    </row>
    <row r="5" spans="1:13" x14ac:dyDescent="0.25">
      <c r="E5" s="17"/>
      <c r="F5" s="17"/>
      <c r="G5" s="17"/>
      <c r="H5" s="17"/>
      <c r="I5" s="17"/>
      <c r="J5" s="17"/>
      <c r="K5" s="17"/>
    </row>
    <row r="6" spans="1:13" ht="78.75" x14ac:dyDescent="0.25">
      <c r="A6" s="22" t="s">
        <v>15</v>
      </c>
      <c r="B6" s="22" t="s">
        <v>7</v>
      </c>
      <c r="C6" s="22" t="s">
        <v>4</v>
      </c>
      <c r="D6" s="22" t="s">
        <v>5</v>
      </c>
      <c r="E6" s="23" t="s">
        <v>16</v>
      </c>
      <c r="F6" s="23" t="s">
        <v>17</v>
      </c>
      <c r="G6" s="23" t="s">
        <v>6</v>
      </c>
      <c r="H6" s="23" t="s">
        <v>0</v>
      </c>
      <c r="I6" s="23" t="s">
        <v>1</v>
      </c>
      <c r="J6" s="23" t="s">
        <v>2</v>
      </c>
      <c r="K6" s="23" t="s">
        <v>3</v>
      </c>
      <c r="M6" s="2"/>
    </row>
    <row r="7" spans="1:13" x14ac:dyDescent="0.25">
      <c r="A7" s="21"/>
      <c r="B7" s="5"/>
      <c r="C7" s="5"/>
      <c r="D7" s="5"/>
      <c r="E7" s="6" t="s">
        <v>10</v>
      </c>
      <c r="F7" s="6"/>
      <c r="G7" s="5"/>
      <c r="H7" s="24"/>
      <c r="I7" s="24"/>
      <c r="J7" s="24"/>
      <c r="K7" s="5"/>
      <c r="M7" s="2"/>
    </row>
    <row r="8" spans="1:13" ht="18" customHeight="1" x14ac:dyDescent="0.25">
      <c r="A8" s="4">
        <v>202</v>
      </c>
      <c r="B8" s="8" t="s">
        <v>21</v>
      </c>
      <c r="C8" s="8" t="s">
        <v>26</v>
      </c>
      <c r="D8" s="9">
        <v>5</v>
      </c>
      <c r="E8" s="16" t="s">
        <v>25</v>
      </c>
      <c r="F8" s="16" t="s">
        <v>56</v>
      </c>
      <c r="G8" s="8">
        <v>80</v>
      </c>
      <c r="H8" s="25">
        <v>66</v>
      </c>
      <c r="I8" s="26">
        <f>(H8/G8)*100</f>
        <v>82.5</v>
      </c>
      <c r="J8" s="27">
        <v>1</v>
      </c>
      <c r="K8" s="8" t="s">
        <v>18</v>
      </c>
    </row>
    <row r="9" spans="1:13" ht="18" customHeight="1" x14ac:dyDescent="0.25">
      <c r="A9" s="4">
        <v>202</v>
      </c>
      <c r="B9" s="8" t="s">
        <v>21</v>
      </c>
      <c r="C9" s="8" t="s">
        <v>26</v>
      </c>
      <c r="D9" s="9">
        <v>5</v>
      </c>
      <c r="E9" s="16" t="s">
        <v>27</v>
      </c>
      <c r="F9" s="16" t="s">
        <v>57</v>
      </c>
      <c r="G9" s="8">
        <v>80</v>
      </c>
      <c r="H9" s="25">
        <v>64</v>
      </c>
      <c r="I9" s="26">
        <f t="shared" ref="I9:I40" si="0">(H9/G9)*100</f>
        <v>80</v>
      </c>
      <c r="J9" s="28">
        <v>2</v>
      </c>
      <c r="K9" s="10" t="s">
        <v>19</v>
      </c>
    </row>
    <row r="10" spans="1:13" ht="18" customHeight="1" x14ac:dyDescent="0.25">
      <c r="A10" s="4">
        <v>202</v>
      </c>
      <c r="B10" s="8" t="s">
        <v>21</v>
      </c>
      <c r="C10" s="8" t="s">
        <v>26</v>
      </c>
      <c r="D10" s="9">
        <v>5</v>
      </c>
      <c r="E10" s="16" t="s">
        <v>28</v>
      </c>
      <c r="F10" s="16" t="s">
        <v>58</v>
      </c>
      <c r="G10" s="8">
        <v>80</v>
      </c>
      <c r="H10" s="25">
        <v>62</v>
      </c>
      <c r="I10" s="26">
        <f t="shared" si="0"/>
        <v>77.5</v>
      </c>
      <c r="J10" s="27">
        <v>3</v>
      </c>
      <c r="K10" s="10" t="s">
        <v>19</v>
      </c>
    </row>
    <row r="11" spans="1:13" ht="18" customHeight="1" x14ac:dyDescent="0.25">
      <c r="A11" s="4">
        <v>202</v>
      </c>
      <c r="B11" s="8" t="s">
        <v>21</v>
      </c>
      <c r="C11" s="8" t="s">
        <v>26</v>
      </c>
      <c r="D11" s="9">
        <v>5</v>
      </c>
      <c r="E11" s="16" t="s">
        <v>29</v>
      </c>
      <c r="F11" s="16" t="s">
        <v>59</v>
      </c>
      <c r="G11" s="8">
        <v>80</v>
      </c>
      <c r="H11" s="25">
        <v>56</v>
      </c>
      <c r="I11" s="26">
        <f t="shared" si="0"/>
        <v>70</v>
      </c>
      <c r="J11" s="28">
        <v>4</v>
      </c>
      <c r="K11" s="10" t="s">
        <v>19</v>
      </c>
    </row>
    <row r="12" spans="1:13" ht="18" customHeight="1" x14ac:dyDescent="0.25">
      <c r="A12" s="4">
        <v>202</v>
      </c>
      <c r="B12" s="8" t="s">
        <v>21</v>
      </c>
      <c r="C12" s="8" t="s">
        <v>26</v>
      </c>
      <c r="D12" s="9">
        <v>5</v>
      </c>
      <c r="E12" s="16" t="s">
        <v>30</v>
      </c>
      <c r="F12" s="16" t="s">
        <v>60</v>
      </c>
      <c r="G12" s="8">
        <v>80</v>
      </c>
      <c r="H12" s="25">
        <v>54</v>
      </c>
      <c r="I12" s="26">
        <f t="shared" si="0"/>
        <v>67.5</v>
      </c>
      <c r="J12" s="27">
        <v>5</v>
      </c>
      <c r="K12" s="10" t="s">
        <v>19</v>
      </c>
    </row>
    <row r="13" spans="1:13" ht="18" customHeight="1" x14ac:dyDescent="0.25">
      <c r="A13" s="4">
        <v>202</v>
      </c>
      <c r="B13" s="8" t="s">
        <v>21</v>
      </c>
      <c r="C13" s="8" t="s">
        <v>26</v>
      </c>
      <c r="D13" s="9">
        <v>5</v>
      </c>
      <c r="E13" s="16" t="s">
        <v>31</v>
      </c>
      <c r="F13" s="16" t="s">
        <v>61</v>
      </c>
      <c r="G13" s="8">
        <v>80</v>
      </c>
      <c r="H13" s="25">
        <v>51</v>
      </c>
      <c r="I13" s="26">
        <f t="shared" si="0"/>
        <v>63.749999999999993</v>
      </c>
      <c r="J13" s="28">
        <v>6</v>
      </c>
      <c r="K13" s="10" t="s">
        <v>19</v>
      </c>
    </row>
    <row r="14" spans="1:13" ht="18" customHeight="1" x14ac:dyDescent="0.25">
      <c r="A14" s="4">
        <v>202</v>
      </c>
      <c r="B14" s="8" t="s">
        <v>21</v>
      </c>
      <c r="C14" s="8" t="s">
        <v>26</v>
      </c>
      <c r="D14" s="9">
        <v>5</v>
      </c>
      <c r="E14" s="16" t="s">
        <v>32</v>
      </c>
      <c r="F14" s="16" t="s">
        <v>62</v>
      </c>
      <c r="G14" s="8">
        <v>80</v>
      </c>
      <c r="H14" s="25">
        <v>49</v>
      </c>
      <c r="I14" s="26">
        <f t="shared" si="0"/>
        <v>61.250000000000007</v>
      </c>
      <c r="J14" s="27">
        <v>7</v>
      </c>
      <c r="K14" s="10" t="s">
        <v>19</v>
      </c>
    </row>
    <row r="15" spans="1:13" ht="18" customHeight="1" x14ac:dyDescent="0.25">
      <c r="A15" s="4">
        <v>202</v>
      </c>
      <c r="B15" s="8" t="s">
        <v>21</v>
      </c>
      <c r="C15" s="8" t="s">
        <v>26</v>
      </c>
      <c r="D15" s="9">
        <v>5</v>
      </c>
      <c r="E15" s="16" t="s">
        <v>33</v>
      </c>
      <c r="F15" s="16" t="s">
        <v>63</v>
      </c>
      <c r="G15" s="8">
        <v>80</v>
      </c>
      <c r="H15" s="25">
        <v>49</v>
      </c>
      <c r="I15" s="26">
        <f t="shared" si="0"/>
        <v>61.250000000000007</v>
      </c>
      <c r="J15" s="28">
        <v>7</v>
      </c>
      <c r="K15" s="10" t="s">
        <v>19</v>
      </c>
    </row>
    <row r="16" spans="1:13" ht="18" customHeight="1" x14ac:dyDescent="0.25">
      <c r="A16" s="4">
        <v>202</v>
      </c>
      <c r="B16" s="8" t="s">
        <v>21</v>
      </c>
      <c r="C16" s="8" t="s">
        <v>26</v>
      </c>
      <c r="D16" s="9">
        <v>5</v>
      </c>
      <c r="E16" s="16" t="s">
        <v>34</v>
      </c>
      <c r="F16" s="16" t="s">
        <v>64</v>
      </c>
      <c r="G16" s="8">
        <v>80</v>
      </c>
      <c r="H16" s="25">
        <v>43</v>
      </c>
      <c r="I16" s="26">
        <f t="shared" si="0"/>
        <v>53.75</v>
      </c>
      <c r="J16" s="27">
        <v>8</v>
      </c>
      <c r="K16" s="10" t="s">
        <v>19</v>
      </c>
    </row>
    <row r="17" spans="1:11" ht="18" customHeight="1" x14ac:dyDescent="0.25">
      <c r="A17" s="4">
        <v>202</v>
      </c>
      <c r="B17" s="8" t="s">
        <v>21</v>
      </c>
      <c r="C17" s="8" t="s">
        <v>26</v>
      </c>
      <c r="D17" s="9">
        <v>5</v>
      </c>
      <c r="E17" s="16" t="s">
        <v>35</v>
      </c>
      <c r="F17" s="16" t="s">
        <v>65</v>
      </c>
      <c r="G17" s="8">
        <v>80</v>
      </c>
      <c r="H17" s="25">
        <v>42</v>
      </c>
      <c r="I17" s="26">
        <f t="shared" si="0"/>
        <v>52.5</v>
      </c>
      <c r="J17" s="28">
        <v>9</v>
      </c>
      <c r="K17" s="10" t="s">
        <v>19</v>
      </c>
    </row>
    <row r="18" spans="1:11" ht="18" customHeight="1" x14ac:dyDescent="0.25">
      <c r="A18" s="4">
        <v>202</v>
      </c>
      <c r="B18" s="8" t="s">
        <v>21</v>
      </c>
      <c r="C18" s="8" t="s">
        <v>26</v>
      </c>
      <c r="D18" s="9">
        <v>5</v>
      </c>
      <c r="E18" s="16" t="s">
        <v>36</v>
      </c>
      <c r="F18" s="16" t="s">
        <v>66</v>
      </c>
      <c r="G18" s="8">
        <v>80</v>
      </c>
      <c r="H18" s="25">
        <v>42</v>
      </c>
      <c r="I18" s="26">
        <f t="shared" si="0"/>
        <v>52.5</v>
      </c>
      <c r="J18" s="27">
        <v>9</v>
      </c>
      <c r="K18" s="10" t="s">
        <v>19</v>
      </c>
    </row>
    <row r="19" spans="1:11" ht="18" customHeight="1" x14ac:dyDescent="0.25">
      <c r="A19" s="4">
        <v>202</v>
      </c>
      <c r="B19" s="8" t="s">
        <v>21</v>
      </c>
      <c r="C19" s="8" t="s">
        <v>26</v>
      </c>
      <c r="D19" s="9">
        <v>5</v>
      </c>
      <c r="E19" s="16" t="s">
        <v>37</v>
      </c>
      <c r="F19" s="16" t="s">
        <v>67</v>
      </c>
      <c r="G19" s="8">
        <v>80</v>
      </c>
      <c r="H19" s="25">
        <v>42</v>
      </c>
      <c r="I19" s="26">
        <f t="shared" si="0"/>
        <v>52.5</v>
      </c>
      <c r="J19" s="28">
        <v>9</v>
      </c>
      <c r="K19" s="10" t="s">
        <v>19</v>
      </c>
    </row>
    <row r="20" spans="1:11" ht="18" customHeight="1" x14ac:dyDescent="0.25">
      <c r="A20" s="4">
        <v>202</v>
      </c>
      <c r="B20" s="8" t="s">
        <v>21</v>
      </c>
      <c r="C20" s="8" t="s">
        <v>26</v>
      </c>
      <c r="D20" s="9">
        <v>5</v>
      </c>
      <c r="E20" s="16" t="s">
        <v>38</v>
      </c>
      <c r="F20" s="16" t="s">
        <v>68</v>
      </c>
      <c r="G20" s="8">
        <v>80</v>
      </c>
      <c r="H20" s="25">
        <v>41</v>
      </c>
      <c r="I20" s="26">
        <f t="shared" si="0"/>
        <v>51.249999999999993</v>
      </c>
      <c r="J20" s="27">
        <v>10</v>
      </c>
      <c r="K20" s="10" t="s">
        <v>19</v>
      </c>
    </row>
    <row r="21" spans="1:11" ht="18" customHeight="1" x14ac:dyDescent="0.25">
      <c r="A21" s="4">
        <v>202</v>
      </c>
      <c r="B21" s="8" t="s">
        <v>21</v>
      </c>
      <c r="C21" s="8" t="s">
        <v>26</v>
      </c>
      <c r="D21" s="9">
        <v>5</v>
      </c>
      <c r="E21" s="16" t="s">
        <v>39</v>
      </c>
      <c r="F21" s="16" t="s">
        <v>69</v>
      </c>
      <c r="G21" s="8">
        <v>80</v>
      </c>
      <c r="H21" s="25">
        <v>38</v>
      </c>
      <c r="I21" s="26">
        <f t="shared" si="0"/>
        <v>47.5</v>
      </c>
      <c r="J21" s="28">
        <v>11</v>
      </c>
      <c r="K21" s="10" t="s">
        <v>20</v>
      </c>
    </row>
    <row r="22" spans="1:11" ht="18" customHeight="1" x14ac:dyDescent="0.25">
      <c r="A22" s="4">
        <v>202</v>
      </c>
      <c r="B22" s="8" t="s">
        <v>21</v>
      </c>
      <c r="C22" s="8" t="s">
        <v>26</v>
      </c>
      <c r="D22" s="9">
        <v>5</v>
      </c>
      <c r="E22" s="16" t="s">
        <v>40</v>
      </c>
      <c r="F22" s="16" t="s">
        <v>70</v>
      </c>
      <c r="G22" s="8">
        <v>80</v>
      </c>
      <c r="H22" s="25">
        <v>37</v>
      </c>
      <c r="I22" s="26">
        <f t="shared" si="0"/>
        <v>46.25</v>
      </c>
      <c r="J22" s="27">
        <v>12</v>
      </c>
      <c r="K22" s="10" t="s">
        <v>20</v>
      </c>
    </row>
    <row r="23" spans="1:11" ht="18" customHeight="1" x14ac:dyDescent="0.25">
      <c r="A23" s="4">
        <v>202</v>
      </c>
      <c r="B23" s="8" t="s">
        <v>21</v>
      </c>
      <c r="C23" s="8" t="s">
        <v>26</v>
      </c>
      <c r="D23" s="9">
        <v>5</v>
      </c>
      <c r="E23" s="16" t="s">
        <v>41</v>
      </c>
      <c r="F23" s="16" t="s">
        <v>71</v>
      </c>
      <c r="G23" s="8">
        <v>80</v>
      </c>
      <c r="H23" s="25">
        <v>36</v>
      </c>
      <c r="I23" s="26">
        <f t="shared" si="0"/>
        <v>45</v>
      </c>
      <c r="J23" s="28">
        <v>13</v>
      </c>
      <c r="K23" s="10" t="s">
        <v>20</v>
      </c>
    </row>
    <row r="24" spans="1:11" ht="18" customHeight="1" x14ac:dyDescent="0.25">
      <c r="A24" s="4">
        <v>202</v>
      </c>
      <c r="B24" s="8" t="s">
        <v>21</v>
      </c>
      <c r="C24" s="8" t="s">
        <v>26</v>
      </c>
      <c r="D24" s="9">
        <v>5</v>
      </c>
      <c r="E24" s="16" t="s">
        <v>42</v>
      </c>
      <c r="F24" s="16" t="s">
        <v>72</v>
      </c>
      <c r="G24" s="8">
        <v>80</v>
      </c>
      <c r="H24" s="25">
        <v>34</v>
      </c>
      <c r="I24" s="26">
        <f t="shared" si="0"/>
        <v>42.5</v>
      </c>
      <c r="J24" s="27">
        <v>14</v>
      </c>
      <c r="K24" s="10" t="s">
        <v>20</v>
      </c>
    </row>
    <row r="25" spans="1:11" ht="18.75" customHeight="1" x14ac:dyDescent="0.25">
      <c r="A25" s="4">
        <v>202</v>
      </c>
      <c r="B25" s="8" t="s">
        <v>21</v>
      </c>
      <c r="C25" s="8" t="s">
        <v>26</v>
      </c>
      <c r="D25" s="9">
        <v>5</v>
      </c>
      <c r="E25" s="16" t="s">
        <v>43</v>
      </c>
      <c r="F25" s="16" t="s">
        <v>73</v>
      </c>
      <c r="G25" s="8">
        <v>80</v>
      </c>
      <c r="H25" s="25">
        <v>29</v>
      </c>
      <c r="I25" s="26">
        <f t="shared" si="0"/>
        <v>36.25</v>
      </c>
      <c r="J25" s="28">
        <v>15</v>
      </c>
      <c r="K25" s="10" t="s">
        <v>20</v>
      </c>
    </row>
    <row r="26" spans="1:11" ht="18.75" customHeight="1" x14ac:dyDescent="0.25">
      <c r="A26" s="4">
        <v>202</v>
      </c>
      <c r="B26" s="8" t="s">
        <v>21</v>
      </c>
      <c r="C26" s="8" t="s">
        <v>26</v>
      </c>
      <c r="D26" s="9">
        <v>5</v>
      </c>
      <c r="E26" s="16" t="s">
        <v>44</v>
      </c>
      <c r="F26" s="16" t="s">
        <v>74</v>
      </c>
      <c r="G26" s="8">
        <v>80</v>
      </c>
      <c r="H26" s="25">
        <v>23</v>
      </c>
      <c r="I26" s="26">
        <f t="shared" si="0"/>
        <v>28.749999999999996</v>
      </c>
      <c r="J26" s="27">
        <v>16</v>
      </c>
      <c r="K26" s="10" t="s">
        <v>20</v>
      </c>
    </row>
    <row r="27" spans="1:11" ht="18.75" customHeight="1" x14ac:dyDescent="0.25">
      <c r="A27" s="4">
        <v>202</v>
      </c>
      <c r="B27" s="8" t="s">
        <v>21</v>
      </c>
      <c r="C27" s="8" t="s">
        <v>26</v>
      </c>
      <c r="D27" s="9">
        <v>5</v>
      </c>
      <c r="E27" s="16" t="s">
        <v>45</v>
      </c>
      <c r="F27" s="16" t="s">
        <v>75</v>
      </c>
      <c r="G27" s="8">
        <v>80</v>
      </c>
      <c r="H27" s="25">
        <v>17</v>
      </c>
      <c r="I27" s="26">
        <f t="shared" si="0"/>
        <v>21.25</v>
      </c>
      <c r="J27" s="28">
        <v>17</v>
      </c>
      <c r="K27" s="10" t="s">
        <v>20</v>
      </c>
    </row>
    <row r="28" spans="1:11" ht="18" customHeight="1" x14ac:dyDescent="0.25">
      <c r="A28" s="21"/>
      <c r="B28" s="11"/>
      <c r="C28" s="11"/>
      <c r="D28" s="11"/>
      <c r="E28" s="12" t="s">
        <v>11</v>
      </c>
      <c r="F28" s="12"/>
      <c r="G28" s="11"/>
      <c r="H28" s="29"/>
      <c r="I28" s="29"/>
      <c r="J28" s="29"/>
      <c r="K28" s="11"/>
    </row>
    <row r="29" spans="1:11" ht="18" customHeight="1" x14ac:dyDescent="0.25">
      <c r="A29" s="4">
        <v>202</v>
      </c>
      <c r="B29" s="8" t="s">
        <v>21</v>
      </c>
      <c r="C29" s="8" t="s">
        <v>26</v>
      </c>
      <c r="D29" s="9">
        <v>7</v>
      </c>
      <c r="E29" s="16" t="s">
        <v>46</v>
      </c>
      <c r="F29" s="16" t="s">
        <v>76</v>
      </c>
      <c r="G29" s="13" t="s">
        <v>22</v>
      </c>
      <c r="H29" s="25">
        <v>65</v>
      </c>
      <c r="I29" s="26">
        <f t="shared" si="0"/>
        <v>81.25</v>
      </c>
      <c r="J29" s="14">
        <v>1</v>
      </c>
      <c r="K29" s="15" t="s">
        <v>18</v>
      </c>
    </row>
    <row r="30" spans="1:11" ht="18" customHeight="1" x14ac:dyDescent="0.25">
      <c r="A30" s="4">
        <v>202</v>
      </c>
      <c r="B30" s="8" t="s">
        <v>21</v>
      </c>
      <c r="C30" s="8" t="s">
        <v>26</v>
      </c>
      <c r="D30" s="9">
        <v>7</v>
      </c>
      <c r="E30" s="16" t="s">
        <v>47</v>
      </c>
      <c r="F30" s="16" t="s">
        <v>77</v>
      </c>
      <c r="G30" s="8">
        <v>80</v>
      </c>
      <c r="H30" s="25">
        <v>57</v>
      </c>
      <c r="I30" s="26">
        <f t="shared" si="0"/>
        <v>71.25</v>
      </c>
      <c r="J30" s="14">
        <v>2</v>
      </c>
      <c r="K30" s="15" t="s">
        <v>19</v>
      </c>
    </row>
    <row r="31" spans="1:11" ht="18" customHeight="1" x14ac:dyDescent="0.25">
      <c r="A31" s="21"/>
      <c r="B31" s="11"/>
      <c r="C31" s="11"/>
      <c r="D31" s="11"/>
      <c r="E31" s="12" t="s">
        <v>12</v>
      </c>
      <c r="F31" s="12"/>
      <c r="G31" s="11"/>
      <c r="H31" s="29"/>
      <c r="I31" s="29"/>
      <c r="J31" s="29"/>
      <c r="K31" s="11"/>
    </row>
    <row r="32" spans="1:11" x14ac:dyDescent="0.25">
      <c r="A32" s="4">
        <v>202</v>
      </c>
      <c r="B32" s="8" t="s">
        <v>21</v>
      </c>
      <c r="C32" s="8" t="s">
        <v>26</v>
      </c>
      <c r="D32" s="9">
        <v>8</v>
      </c>
      <c r="E32" s="16" t="s">
        <v>48</v>
      </c>
      <c r="F32" s="16" t="s">
        <v>78</v>
      </c>
      <c r="G32" s="8">
        <v>100</v>
      </c>
      <c r="H32" s="25">
        <v>59</v>
      </c>
      <c r="I32" s="26">
        <f t="shared" si="0"/>
        <v>59</v>
      </c>
      <c r="J32" s="30">
        <v>1</v>
      </c>
      <c r="K32" s="15" t="s">
        <v>18</v>
      </c>
    </row>
    <row r="33" spans="1:11" x14ac:dyDescent="0.25">
      <c r="A33" s="4">
        <v>202</v>
      </c>
      <c r="B33" s="8" t="s">
        <v>21</v>
      </c>
      <c r="C33" s="8" t="s">
        <v>26</v>
      </c>
      <c r="D33" s="9">
        <v>8</v>
      </c>
      <c r="E33" s="16" t="s">
        <v>49</v>
      </c>
      <c r="F33" s="16" t="s">
        <v>79</v>
      </c>
      <c r="G33" s="8">
        <v>100</v>
      </c>
      <c r="H33" s="25">
        <v>56</v>
      </c>
      <c r="I33" s="26">
        <f t="shared" si="0"/>
        <v>56.000000000000007</v>
      </c>
      <c r="J33" s="30">
        <v>2</v>
      </c>
      <c r="K33" s="15" t="s">
        <v>19</v>
      </c>
    </row>
    <row r="34" spans="1:11" x14ac:dyDescent="0.25">
      <c r="A34" s="4">
        <v>202</v>
      </c>
      <c r="B34" s="8" t="s">
        <v>21</v>
      </c>
      <c r="C34" s="8" t="s">
        <v>26</v>
      </c>
      <c r="D34" s="9">
        <v>8</v>
      </c>
      <c r="E34" s="16" t="s">
        <v>50</v>
      </c>
      <c r="F34" s="16" t="s">
        <v>80</v>
      </c>
      <c r="G34" s="8">
        <v>100</v>
      </c>
      <c r="H34" s="25">
        <v>50</v>
      </c>
      <c r="I34" s="26">
        <f t="shared" si="0"/>
        <v>50</v>
      </c>
      <c r="J34" s="30">
        <v>3</v>
      </c>
      <c r="K34" s="10" t="s">
        <v>20</v>
      </c>
    </row>
    <row r="35" spans="1:11" x14ac:dyDescent="0.25">
      <c r="A35" s="4">
        <v>202</v>
      </c>
      <c r="B35" s="8" t="s">
        <v>21</v>
      </c>
      <c r="C35" s="8" t="s">
        <v>26</v>
      </c>
      <c r="D35" s="9">
        <v>8</v>
      </c>
      <c r="E35" s="16" t="s">
        <v>51</v>
      </c>
      <c r="F35" s="16" t="s">
        <v>81</v>
      </c>
      <c r="G35" s="8">
        <v>100</v>
      </c>
      <c r="H35" s="25">
        <v>41</v>
      </c>
      <c r="I35" s="26">
        <f t="shared" si="0"/>
        <v>41</v>
      </c>
      <c r="J35" s="30">
        <v>4</v>
      </c>
      <c r="K35" s="10" t="s">
        <v>20</v>
      </c>
    </row>
    <row r="36" spans="1:11" x14ac:dyDescent="0.25">
      <c r="A36" s="4">
        <v>202</v>
      </c>
      <c r="B36" s="8" t="s">
        <v>21</v>
      </c>
      <c r="C36" s="8" t="s">
        <v>26</v>
      </c>
      <c r="D36" s="9">
        <v>8</v>
      </c>
      <c r="E36" s="16" t="s">
        <v>54</v>
      </c>
      <c r="F36" s="16" t="s">
        <v>82</v>
      </c>
      <c r="G36" s="8">
        <v>100</v>
      </c>
      <c r="H36" s="25">
        <v>33</v>
      </c>
      <c r="I36" s="26">
        <f t="shared" si="0"/>
        <v>33</v>
      </c>
      <c r="J36" s="30">
        <v>5</v>
      </c>
      <c r="K36" s="10" t="s">
        <v>20</v>
      </c>
    </row>
    <row r="37" spans="1:11" x14ac:dyDescent="0.25">
      <c r="A37" s="4">
        <v>202</v>
      </c>
      <c r="B37" s="8" t="s">
        <v>21</v>
      </c>
      <c r="C37" s="8" t="s">
        <v>26</v>
      </c>
      <c r="D37" s="9">
        <v>8</v>
      </c>
      <c r="E37" s="16" t="s">
        <v>52</v>
      </c>
      <c r="F37" s="16" t="s">
        <v>83</v>
      </c>
      <c r="G37" s="8">
        <v>100</v>
      </c>
      <c r="H37" s="25">
        <v>21</v>
      </c>
      <c r="I37" s="26">
        <f t="shared" si="0"/>
        <v>21</v>
      </c>
      <c r="J37" s="30">
        <v>6</v>
      </c>
      <c r="K37" s="10" t="s">
        <v>20</v>
      </c>
    </row>
    <row r="38" spans="1:11" x14ac:dyDescent="0.25">
      <c r="A38" s="4">
        <v>202</v>
      </c>
      <c r="B38" s="8" t="s">
        <v>21</v>
      </c>
      <c r="C38" s="8" t="s">
        <v>26</v>
      </c>
      <c r="D38" s="9">
        <v>8</v>
      </c>
      <c r="E38" s="16" t="s">
        <v>53</v>
      </c>
      <c r="F38" s="16" t="s">
        <v>84</v>
      </c>
      <c r="G38" s="8">
        <v>100</v>
      </c>
      <c r="H38" s="25">
        <v>20</v>
      </c>
      <c r="I38" s="26">
        <f t="shared" si="0"/>
        <v>20</v>
      </c>
      <c r="J38" s="30">
        <v>7</v>
      </c>
      <c r="K38" s="10" t="s">
        <v>20</v>
      </c>
    </row>
    <row r="39" spans="1:11" x14ac:dyDescent="0.25">
      <c r="A39" s="21"/>
      <c r="B39" s="11"/>
      <c r="C39" s="11"/>
      <c r="D39" s="11"/>
      <c r="E39" s="12" t="s">
        <v>13</v>
      </c>
      <c r="F39" s="12"/>
      <c r="G39" s="11"/>
      <c r="H39" s="29"/>
      <c r="I39" s="29"/>
      <c r="J39" s="29"/>
      <c r="K39" s="11"/>
    </row>
    <row r="40" spans="1:11" ht="15.75" customHeight="1" x14ac:dyDescent="0.25">
      <c r="A40" s="4">
        <v>202</v>
      </c>
      <c r="B40" s="8" t="s">
        <v>21</v>
      </c>
      <c r="C40" s="8" t="s">
        <v>26</v>
      </c>
      <c r="D40" s="9">
        <v>11</v>
      </c>
      <c r="E40" s="20" t="s">
        <v>55</v>
      </c>
      <c r="F40" s="20" t="s">
        <v>85</v>
      </c>
      <c r="G40" s="13" t="s">
        <v>23</v>
      </c>
      <c r="H40" s="14">
        <v>31</v>
      </c>
      <c r="I40" s="26">
        <f t="shared" si="0"/>
        <v>31</v>
      </c>
      <c r="J40" s="14">
        <v>1</v>
      </c>
      <c r="K40" s="15" t="s">
        <v>20</v>
      </c>
    </row>
  </sheetData>
  <autoFilter ref="B6:K40"/>
  <mergeCells count="5">
    <mergeCell ref="E5:K5"/>
    <mergeCell ref="B2:K2"/>
    <mergeCell ref="B3:K3"/>
    <mergeCell ref="B4:K4"/>
    <mergeCell ref="B1:K1"/>
  </mergeCells>
  <phoneticPr fontId="0" type="noConversion"/>
  <pageMargins left="0.51181102362204722" right="0.28000000000000003" top="0.35433070866141736" bottom="0.51181102362204722" header="0.35433070866141736" footer="0.51181102362204722"/>
  <pageSetup paperSize="9" scale="7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2" sqref="J3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2018-09-19T06:25:15Z</cp:lastPrinted>
  <dcterms:created xsi:type="dcterms:W3CDTF">2013-11-18T12:01:42Z</dcterms:created>
  <dcterms:modified xsi:type="dcterms:W3CDTF">2024-10-22T11:20:15Z</dcterms:modified>
</cp:coreProperties>
</file>